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프로모션_1~15" sheetId="2" r:id="rId6"/>
    <sheet state="visible" name="프로모션_16~31" sheetId="3" r:id="rId7"/>
  </sheets>
  <definedNames/>
  <calcPr/>
</workbook>
</file>

<file path=xl/sharedStrings.xml><?xml version="1.0" encoding="utf-8"?>
<sst xmlns="http://schemas.openxmlformats.org/spreadsheetml/2006/main" count="64" uniqueCount="20">
  <si>
    <t>* 프로모션 : 2026.01.01 ~ 2026.01.15</t>
  </si>
  <si>
    <t>프로모션 링크</t>
  </si>
  <si>
    <t>년월</t>
  </si>
  <si>
    <t>M+</t>
  </si>
  <si>
    <t>요금제</t>
  </si>
  <si>
    <t>초대한 고객</t>
  </si>
  <si>
    <t>초대받은 고객</t>
  </si>
  <si>
    <t>바로유심</t>
  </si>
  <si>
    <t>이벤트코드(M)</t>
  </si>
  <si>
    <t>블로그 리뷰</t>
  </si>
  <si>
    <t>특이사항</t>
  </si>
  <si>
    <t>5G 통화 맘껏 6GB</t>
  </si>
  <si>
    <t>보상 추데 50GB 시작, 6개월</t>
  </si>
  <si>
    <t>보상 추데 50GB 종료</t>
  </si>
  <si>
    <t>합계</t>
  </si>
  <si>
    <t>혜택</t>
  </si>
  <si>
    <t>실이득</t>
  </si>
  <si>
    <t>5G 모두다 맘껏 안심 6GB+</t>
  </si>
  <si>
    <t>* 프로모션 : 2026.01.16 ~ 2026.01.31</t>
  </si>
  <si>
    <t>공홈 리뷰(네페)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</si>
</sst>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"/>
  </numFmts>
  <fonts count="8">
    <font>
      <sz val="10.0"/>
      <color rgb="FF000000"/>
      <name val="Arial"/>
      <scheme val="minor"/>
    </font>
    <font>
      <color rgb="FF000000"/>
      <name val="&quot;맑은 고딕&quot;"/>
    </font>
    <font>
      <u/>
      <color rgb="FF0000FF"/>
      <name val="&quot;맑은 고딕&quot;"/>
    </font>
    <font>
      <b/>
      <color theme="1"/>
      <name val="&quot;맑은 고딕&quot;"/>
    </font>
    <font>
      <color rgb="FFFF0000"/>
      <name val="&quot;맑은 고딕&quot;"/>
    </font>
    <font>
      <b/>
      <u/>
      <color rgb="FF0000FF"/>
      <name val="&quot;맑은 고딕&quot;"/>
    </font>
    <font>
      <b/>
      <color rgb="FF000000"/>
      <name val="&quot;맑은 고딕&quot;"/>
    </font>
    <font/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wrapText="0"/>
    </xf>
    <xf borderId="0" fillId="0" fontId="2" numFmtId="0" xfId="0" applyAlignment="1" applyFont="1">
      <alignment horizontal="left" readingOrder="0" shrinkToFit="0" wrapText="0"/>
    </xf>
    <xf borderId="0" fillId="0" fontId="1" numFmtId="0" xfId="0" applyAlignment="1" applyFont="1">
      <alignment horizontal="center" shrinkToFit="0" wrapText="0"/>
    </xf>
    <xf borderId="0" fillId="0" fontId="1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2" fontId="3" numFmtId="0" xfId="0" applyAlignment="1" applyBorder="1" applyFont="1">
      <alignment horizontal="center" readingOrder="0" shrinkToFit="0" wrapText="0"/>
    </xf>
    <xf borderId="3" fillId="2" fontId="3" numFmtId="0" xfId="0" applyAlignment="1" applyBorder="1" applyFont="1">
      <alignment horizontal="center" readingOrder="0" shrinkToFit="0" wrapText="0"/>
    </xf>
    <xf borderId="4" fillId="0" fontId="1" numFmtId="164" xfId="0" applyAlignment="1" applyBorder="1" applyFont="1" applyNumberFormat="1">
      <alignment horizontal="center" readingOrder="0" shrinkToFit="0" wrapText="0"/>
    </xf>
    <xf borderId="5" fillId="0" fontId="1" numFmtId="0" xfId="0" applyAlignment="1" applyBorder="1" applyFont="1">
      <alignment horizontal="center" readingOrder="0" shrinkToFit="0" wrapText="0"/>
    </xf>
    <xf borderId="0" fillId="0" fontId="1" numFmtId="3" xfId="0" applyAlignment="1" applyFont="1" applyNumberFormat="1">
      <alignment horizontal="right" readingOrder="0" shrinkToFit="0" wrapText="0"/>
    </xf>
    <xf borderId="4" fillId="0" fontId="1" numFmtId="0" xfId="0" applyAlignment="1" applyBorder="1" applyFont="1">
      <alignment horizontal="right" readingOrder="0" shrinkToFit="0" wrapText="0"/>
    </xf>
    <xf borderId="0" fillId="0" fontId="1" numFmtId="0" xfId="0" applyAlignment="1" applyFont="1">
      <alignment horizontal="right" readingOrder="0" shrinkToFit="0" wrapText="0"/>
    </xf>
    <xf borderId="0" fillId="0" fontId="4" numFmtId="3" xfId="0" applyAlignment="1" applyFont="1" applyNumberFormat="1">
      <alignment horizontal="right" readingOrder="0" shrinkToFit="0" wrapText="0"/>
    </xf>
    <xf borderId="5" fillId="0" fontId="1" numFmtId="0" xfId="0" applyAlignment="1" applyBorder="1" applyFont="1">
      <alignment horizontal="right" readingOrder="0" shrinkToFit="0" wrapText="0"/>
    </xf>
    <xf borderId="5" fillId="0" fontId="5" numFmtId="0" xfId="0" applyAlignment="1" applyBorder="1" applyFont="1">
      <alignment readingOrder="0" shrinkToFit="0" wrapText="0"/>
    </xf>
    <xf borderId="4" fillId="3" fontId="1" numFmtId="164" xfId="0" applyAlignment="1" applyBorder="1" applyFill="1" applyFont="1" applyNumberFormat="1">
      <alignment horizontal="center" readingOrder="0" shrinkToFit="0" wrapText="0"/>
    </xf>
    <xf borderId="5" fillId="3" fontId="1" numFmtId="0" xfId="0" applyAlignment="1" applyBorder="1" applyFont="1">
      <alignment horizontal="center" readingOrder="0" shrinkToFit="0" wrapText="0"/>
    </xf>
    <xf borderId="0" fillId="3" fontId="1" numFmtId="3" xfId="0" applyAlignment="1" applyFont="1" applyNumberFormat="1">
      <alignment horizontal="right" readingOrder="0" shrinkToFit="0" wrapText="0"/>
    </xf>
    <xf borderId="4" fillId="3" fontId="1" numFmtId="3" xfId="0" applyAlignment="1" applyBorder="1" applyFont="1" applyNumberFormat="1">
      <alignment horizontal="right" readingOrder="0" shrinkToFit="0" wrapText="0"/>
    </xf>
    <xf borderId="0" fillId="3" fontId="1" numFmtId="0" xfId="0" applyAlignment="1" applyFont="1">
      <alignment horizontal="right" readingOrder="0" shrinkToFit="0" wrapText="0"/>
    </xf>
    <xf borderId="5" fillId="3" fontId="1" numFmtId="3" xfId="0" applyAlignment="1" applyBorder="1" applyFont="1" applyNumberFormat="1">
      <alignment horizontal="right" readingOrder="0" shrinkToFit="0" wrapText="0"/>
    </xf>
    <xf borderId="5" fillId="3" fontId="6" numFmtId="0" xfId="0" applyAlignment="1" applyBorder="1" applyFont="1">
      <alignment readingOrder="0" shrinkToFit="0" wrapText="0"/>
    </xf>
    <xf borderId="5" fillId="0" fontId="6" numFmtId="0" xfId="0" applyAlignment="1" applyBorder="1" applyFont="1">
      <alignment shrinkToFit="0" wrapText="0"/>
    </xf>
    <xf borderId="4" fillId="3" fontId="1" numFmtId="0" xfId="0" applyAlignment="1" applyBorder="1" applyFont="1">
      <alignment horizontal="right" readingOrder="0" shrinkToFit="0" wrapText="0"/>
    </xf>
    <xf borderId="5" fillId="3" fontId="1" numFmtId="0" xfId="0" applyAlignment="1" applyBorder="1" applyFont="1">
      <alignment horizontal="right" readingOrder="0" shrinkToFit="0" wrapText="0"/>
    </xf>
    <xf borderId="5" fillId="3" fontId="6" numFmtId="0" xfId="0" applyAlignment="1" applyBorder="1" applyFont="1">
      <alignment shrinkToFit="0" wrapText="0"/>
    </xf>
    <xf borderId="6" fillId="3" fontId="1" numFmtId="164" xfId="0" applyAlignment="1" applyBorder="1" applyFont="1" applyNumberFormat="1">
      <alignment horizontal="center" readingOrder="0" shrinkToFit="0" wrapText="0"/>
    </xf>
    <xf borderId="7" fillId="3" fontId="1" numFmtId="0" xfId="0" applyAlignment="1" applyBorder="1" applyFont="1">
      <alignment horizontal="center" readingOrder="0" shrinkToFit="0" wrapText="0"/>
    </xf>
    <xf borderId="8" fillId="3" fontId="1" numFmtId="3" xfId="0" applyAlignment="1" applyBorder="1" applyFont="1" applyNumberFormat="1">
      <alignment horizontal="right" readingOrder="0" shrinkToFit="0" wrapText="0"/>
    </xf>
    <xf borderId="6" fillId="3" fontId="1" numFmtId="0" xfId="0" applyAlignment="1" applyBorder="1" applyFont="1">
      <alignment horizontal="right" readingOrder="0" shrinkToFit="0" wrapText="0"/>
    </xf>
    <xf borderId="8" fillId="3" fontId="1" numFmtId="0" xfId="0" applyAlignment="1" applyBorder="1" applyFont="1">
      <alignment horizontal="right" readingOrder="0" shrinkToFit="0" wrapText="0"/>
    </xf>
    <xf borderId="7" fillId="3" fontId="1" numFmtId="0" xfId="0" applyAlignment="1" applyBorder="1" applyFont="1">
      <alignment horizontal="right" readingOrder="0" shrinkToFit="0" wrapText="0"/>
    </xf>
    <xf borderId="7" fillId="3" fontId="6" numFmtId="0" xfId="0" applyAlignment="1" applyBorder="1" applyFont="1">
      <alignment readingOrder="0" shrinkToFit="0" wrapText="0"/>
    </xf>
    <xf borderId="1" fillId="2" fontId="6" numFmtId="0" xfId="0" applyAlignment="1" applyBorder="1" applyFont="1">
      <alignment horizontal="center" readingOrder="0" shrinkToFit="0" wrapText="0"/>
    </xf>
    <xf borderId="2" fillId="0" fontId="7" numFmtId="0" xfId="0" applyBorder="1" applyFont="1"/>
    <xf borderId="7" fillId="0" fontId="1" numFmtId="3" xfId="0" applyAlignment="1" applyBorder="1" applyFont="1" applyNumberFormat="1">
      <alignment horizontal="right" readingOrder="0" shrinkToFit="0" wrapText="0"/>
    </xf>
    <xf borderId="8" fillId="0" fontId="1" numFmtId="3" xfId="0" applyAlignment="1" applyBorder="1" applyFont="1" applyNumberFormat="1">
      <alignment horizontal="right" readingOrder="0" shrinkToFit="0" wrapText="0"/>
    </xf>
    <xf borderId="9" fillId="2" fontId="6" numFmtId="0" xfId="0" applyAlignment="1" applyBorder="1" applyFont="1">
      <alignment horizontal="center" readingOrder="0" shrinkToFit="0" wrapText="0"/>
    </xf>
    <xf borderId="10" fillId="0" fontId="7" numFmtId="0" xfId="0" applyBorder="1" applyFont="1"/>
    <xf borderId="5" fillId="0" fontId="1" numFmtId="3" xfId="0" applyAlignment="1" applyBorder="1" applyFont="1" applyNumberFormat="1">
      <alignment horizontal="right" readingOrder="0" shrinkToFit="0" wrapText="0"/>
    </xf>
    <xf borderId="6" fillId="2" fontId="6" numFmtId="0" xfId="0" applyAlignment="1" applyBorder="1" applyFont="1">
      <alignment horizontal="center" readingOrder="0" shrinkToFit="0" wrapText="0"/>
    </xf>
    <xf borderId="7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Relationship Id="rId3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5.png"/><Relationship Id="rId3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15125" cy="4171950"/>
    <xdr:pic>
      <xdr:nvPicPr>
        <xdr:cNvPr id="0" name="image7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</xdr:row>
      <xdr:rowOff>171450</xdr:rowOff>
    </xdr:from>
    <xdr:ext cx="6715125" cy="4705350"/>
    <xdr:pic>
      <xdr:nvPicPr>
        <xdr:cNvPr id="0" name="image8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44</xdr:row>
      <xdr:rowOff>76200</xdr:rowOff>
    </xdr:from>
    <xdr:ext cx="6715125" cy="2924175"/>
    <xdr:pic>
      <xdr:nvPicPr>
        <xdr:cNvPr id="0" name="image3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60</xdr:row>
      <xdr:rowOff>-200025</xdr:rowOff>
    </xdr:from>
    <xdr:ext cx="6715125" cy="6438900"/>
    <xdr:pic>
      <xdr:nvPicPr>
        <xdr:cNvPr id="0" name="image6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24650" cy="4076700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</xdr:row>
      <xdr:rowOff>76200</xdr:rowOff>
    </xdr:from>
    <xdr:ext cx="6724650" cy="2867025"/>
    <xdr:pic>
      <xdr:nvPicPr>
        <xdr:cNvPr id="0" name="image5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35</xdr:row>
      <xdr:rowOff>-57150</xdr:rowOff>
    </xdr:from>
    <xdr:ext cx="6724650" cy="5886450"/>
    <xdr:pic>
      <xdr:nvPicPr>
        <xdr:cNvPr id="0" name="image4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64</xdr:row>
      <xdr:rowOff>28575</xdr:rowOff>
    </xdr:from>
    <xdr:ext cx="6724650" cy="3981450"/>
    <xdr:pic>
      <xdr:nvPicPr>
        <xdr:cNvPr id="0" name="image1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ktmmobile.com/event/eventDetail.do?ntcartSeq=950" TargetMode="External"/><Relationship Id="rId2" Type="http://schemas.openxmlformats.org/officeDocument/2006/relationships/hyperlink" Target="https://www.ktmmobile.com/appForm/appFormDesignView.do?onOffType=5&amp;operType=MNP3&amp;indcOdrg=1&amp;prdtSctnCd=LTE&amp;prdtId=K7006048&amp;rateCd=PL221L939" TargetMode="External"/><Relationship Id="rId3" Type="http://schemas.openxmlformats.org/officeDocument/2006/relationships/hyperlink" Target="https://www.ktmmobile.com/appForm/appFormDesignView.do?onOffType=5&amp;operType=MNP3&amp;indcOdrg=1&amp;prdtSctnCd=LTE&amp;prdtId=K7006048&amp;rateCd=PL219G979" TargetMode="External"/><Relationship Id="rId4" Type="http://schemas.openxmlformats.org/officeDocument/2006/relationships/hyperlink" Target="https://www.ktmmobile.com/event/eventDetail.do?ntcartSeq=950" TargetMode="External"/><Relationship Id="rId5" Type="http://schemas.openxmlformats.org/officeDocument/2006/relationships/hyperlink" Target="https://www.ktmmobile.com/appForm/appFormDesignView.do?onOffType=5&amp;operType=MNP3&amp;indcOdrg=1&amp;prdtSctnCd=LTE&amp;prdtId=K7006048&amp;rateCd=PL221L939" TargetMode="External"/><Relationship Id="rId6" Type="http://schemas.openxmlformats.org/officeDocument/2006/relationships/hyperlink" Target="https://www.ktmmobile.com/appForm/appFormDesignView.do?onOffType=5&amp;operType=MNP3&amp;indcOdrg=1&amp;prdtSctnCd=LTE&amp;prdtId=K7006048&amp;rateCd=PL219G979" TargetMode="External"/><Relationship Id="rId7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3.38"/>
    <col customWidth="1" min="3" max="3" width="7.0"/>
    <col customWidth="1" min="4" max="4" width="9.13"/>
    <col customWidth="1" min="5" max="5" width="10.63"/>
    <col customWidth="1" min="6" max="6" width="7.13"/>
    <col customWidth="1" min="7" max="7" width="11.13"/>
    <col customWidth="1" min="8" max="8" width="11.75"/>
    <col customWidth="1" min="9" max="9" width="20.88"/>
  </cols>
  <sheetData>
    <row r="1">
      <c r="A1" s="1" t="s">
        <v>0</v>
      </c>
      <c r="F1" s="2" t="s">
        <v>1</v>
      </c>
      <c r="H1" s="1"/>
      <c r="I1" s="1"/>
    </row>
    <row r="2">
      <c r="A2" s="3"/>
      <c r="B2" s="3"/>
      <c r="C2" s="4"/>
      <c r="D2" s="4"/>
      <c r="E2" s="4"/>
      <c r="F2" s="4"/>
      <c r="G2" s="4"/>
      <c r="H2" s="4"/>
      <c r="I2" s="4"/>
    </row>
    <row r="3">
      <c r="A3" s="5" t="s">
        <v>2</v>
      </c>
      <c r="B3" s="6" t="s">
        <v>3</v>
      </c>
      <c r="C3" s="7" t="s">
        <v>4</v>
      </c>
      <c r="D3" s="5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 t="s">
        <v>10</v>
      </c>
    </row>
    <row r="4">
      <c r="A4" s="8">
        <v>46023.0</v>
      </c>
      <c r="B4" s="9">
        <v>0.0</v>
      </c>
      <c r="C4" s="10">
        <v>9900.0</v>
      </c>
      <c r="D4" s="11">
        <v>0.0</v>
      </c>
      <c r="E4" s="12">
        <v>0.0</v>
      </c>
      <c r="F4" s="13">
        <v>-8000.0</v>
      </c>
      <c r="G4" s="12">
        <v>0.0</v>
      </c>
      <c r="H4" s="14">
        <v>0.0</v>
      </c>
      <c r="I4" s="15" t="s">
        <v>11</v>
      </c>
    </row>
    <row r="5">
      <c r="A5" s="16">
        <v>46054.0</v>
      </c>
      <c r="B5" s="17">
        <v>1.0</v>
      </c>
      <c r="C5" s="18">
        <v>9900.0</v>
      </c>
      <c r="D5" s="19">
        <v>30000.0</v>
      </c>
      <c r="E5" s="18">
        <v>20000.0</v>
      </c>
      <c r="F5" s="20">
        <v>0.0</v>
      </c>
      <c r="G5" s="20">
        <v>0.0</v>
      </c>
      <c r="H5" s="21">
        <v>70000.0</v>
      </c>
      <c r="I5" s="22" t="s">
        <v>12</v>
      </c>
    </row>
    <row r="6">
      <c r="A6" s="8">
        <v>46082.0</v>
      </c>
      <c r="B6" s="9">
        <v>2.0</v>
      </c>
      <c r="C6" s="10">
        <v>9900.0</v>
      </c>
      <c r="D6" s="11">
        <v>0.0</v>
      </c>
      <c r="E6" s="10">
        <v>20000.0</v>
      </c>
      <c r="F6" s="12">
        <v>0.0</v>
      </c>
      <c r="G6" s="10">
        <v>10000.0</v>
      </c>
      <c r="H6" s="14">
        <v>0.0</v>
      </c>
      <c r="I6" s="23"/>
    </row>
    <row r="7">
      <c r="A7" s="16">
        <v>46113.0</v>
      </c>
      <c r="B7" s="17">
        <v>3.0</v>
      </c>
      <c r="C7" s="18">
        <v>9900.0</v>
      </c>
      <c r="D7" s="24">
        <v>0.0</v>
      </c>
      <c r="E7" s="18">
        <v>30000.0</v>
      </c>
      <c r="F7" s="20">
        <v>0.0</v>
      </c>
      <c r="G7" s="18">
        <v>10000.0</v>
      </c>
      <c r="H7" s="25">
        <v>0.0</v>
      </c>
      <c r="I7" s="26"/>
    </row>
    <row r="8">
      <c r="A8" s="8">
        <v>46143.0</v>
      </c>
      <c r="B8" s="9">
        <v>4.0</v>
      </c>
      <c r="C8" s="10">
        <v>9900.0</v>
      </c>
      <c r="D8" s="11">
        <v>0.0</v>
      </c>
      <c r="E8" s="12">
        <v>0.0</v>
      </c>
      <c r="F8" s="10">
        <v>20000.0</v>
      </c>
      <c r="G8" s="10">
        <v>10000.0</v>
      </c>
      <c r="H8" s="14">
        <v>0.0</v>
      </c>
      <c r="I8" s="23"/>
    </row>
    <row r="9">
      <c r="A9" s="16">
        <v>46174.0</v>
      </c>
      <c r="B9" s="17">
        <v>5.0</v>
      </c>
      <c r="C9" s="18">
        <v>9900.0</v>
      </c>
      <c r="D9" s="24">
        <v>0.0</v>
      </c>
      <c r="E9" s="20">
        <v>0.0</v>
      </c>
      <c r="F9" s="20">
        <v>0.0</v>
      </c>
      <c r="G9" s="18">
        <v>10000.0</v>
      </c>
      <c r="H9" s="25">
        <v>0.0</v>
      </c>
      <c r="I9" s="22"/>
    </row>
    <row r="10">
      <c r="A10" s="8">
        <v>46204.0</v>
      </c>
      <c r="B10" s="9">
        <v>6.0</v>
      </c>
      <c r="C10" s="10">
        <v>9900.0</v>
      </c>
      <c r="D10" s="11">
        <v>0.0</v>
      </c>
      <c r="E10" s="12">
        <v>0.0</v>
      </c>
      <c r="F10" s="12">
        <v>0.0</v>
      </c>
      <c r="G10" s="10">
        <v>10000.0</v>
      </c>
      <c r="H10" s="14">
        <v>0.0</v>
      </c>
      <c r="I10" s="23"/>
    </row>
    <row r="11">
      <c r="A11" s="27">
        <v>46235.0</v>
      </c>
      <c r="B11" s="28">
        <v>7.0</v>
      </c>
      <c r="C11" s="29">
        <v>0.0</v>
      </c>
      <c r="D11" s="30">
        <v>0.0</v>
      </c>
      <c r="E11" s="31">
        <v>0.0</v>
      </c>
      <c r="F11" s="31">
        <v>0.0</v>
      </c>
      <c r="G11" s="29">
        <v>0.0</v>
      </c>
      <c r="H11" s="32">
        <v>0.0</v>
      </c>
      <c r="I11" s="33" t="s">
        <v>13</v>
      </c>
    </row>
    <row r="12">
      <c r="A12" s="34" t="s">
        <v>14</v>
      </c>
      <c r="B12" s="35"/>
      <c r="C12" s="36">
        <f t="shared" ref="C12:H12" si="1">SUM(C4:C11)</f>
        <v>69300</v>
      </c>
      <c r="D12" s="37">
        <f t="shared" si="1"/>
        <v>30000</v>
      </c>
      <c r="E12" s="37">
        <f t="shared" si="1"/>
        <v>70000</v>
      </c>
      <c r="F12" s="37">
        <f t="shared" si="1"/>
        <v>12000</v>
      </c>
      <c r="G12" s="37">
        <f t="shared" si="1"/>
        <v>50000</v>
      </c>
      <c r="H12" s="36">
        <f t="shared" si="1"/>
        <v>70000</v>
      </c>
      <c r="I12" s="4"/>
    </row>
    <row r="13">
      <c r="A13" s="38" t="s">
        <v>15</v>
      </c>
      <c r="B13" s="39"/>
      <c r="C13" s="40">
        <f>SUM(D12:H12)</f>
        <v>232000</v>
      </c>
      <c r="D13" s="4"/>
      <c r="E13" s="4"/>
      <c r="F13" s="4"/>
      <c r="G13" s="4"/>
      <c r="H13" s="4"/>
      <c r="I13" s="4"/>
    </row>
    <row r="14">
      <c r="A14" s="41" t="s">
        <v>16</v>
      </c>
      <c r="B14" s="42"/>
      <c r="C14" s="36">
        <f>C13-C12</f>
        <v>162700</v>
      </c>
      <c r="D14" s="4"/>
      <c r="E14" s="4"/>
      <c r="F14" s="4"/>
      <c r="G14" s="4"/>
      <c r="H14" s="4"/>
      <c r="I14" s="4"/>
    </row>
    <row r="15">
      <c r="A15" s="3"/>
      <c r="B15" s="3"/>
      <c r="C15" s="4"/>
      <c r="D15" s="4"/>
      <c r="E15" s="4"/>
      <c r="F15" s="4"/>
      <c r="G15" s="4"/>
      <c r="H15" s="4"/>
      <c r="I15" s="4"/>
    </row>
    <row r="16">
      <c r="A16" s="3"/>
      <c r="B16" s="3"/>
      <c r="C16" s="4"/>
      <c r="D16" s="4"/>
      <c r="E16" s="4"/>
      <c r="F16" s="4"/>
      <c r="G16" s="4"/>
      <c r="H16" s="4"/>
      <c r="I16" s="4"/>
    </row>
    <row r="17">
      <c r="A17" s="5" t="s">
        <v>2</v>
      </c>
      <c r="B17" s="6" t="s">
        <v>3</v>
      </c>
      <c r="C17" s="7" t="s">
        <v>4</v>
      </c>
      <c r="D17" s="5" t="s">
        <v>5</v>
      </c>
      <c r="E17" s="7" t="s">
        <v>6</v>
      </c>
      <c r="F17" s="7" t="s">
        <v>7</v>
      </c>
      <c r="G17" s="7" t="s">
        <v>8</v>
      </c>
      <c r="H17" s="6" t="s">
        <v>9</v>
      </c>
      <c r="I17" s="6" t="s">
        <v>10</v>
      </c>
    </row>
    <row r="18">
      <c r="A18" s="8">
        <v>46023.0</v>
      </c>
      <c r="B18" s="9">
        <v>0.0</v>
      </c>
      <c r="C18" s="10">
        <v>11900.0</v>
      </c>
      <c r="D18" s="11">
        <v>0.0</v>
      </c>
      <c r="E18" s="12">
        <v>0.0</v>
      </c>
      <c r="F18" s="13">
        <v>-8000.0</v>
      </c>
      <c r="G18" s="12">
        <v>0.0</v>
      </c>
      <c r="H18" s="14">
        <v>0.0</v>
      </c>
      <c r="I18" s="15" t="s">
        <v>17</v>
      </c>
    </row>
    <row r="19">
      <c r="A19" s="16">
        <v>46054.0</v>
      </c>
      <c r="B19" s="17">
        <v>1.0</v>
      </c>
      <c r="C19" s="18">
        <v>11900.0</v>
      </c>
      <c r="D19" s="19">
        <v>30000.0</v>
      </c>
      <c r="E19" s="18">
        <v>20000.0</v>
      </c>
      <c r="F19" s="20">
        <v>0.0</v>
      </c>
      <c r="G19" s="20">
        <v>0.0</v>
      </c>
      <c r="H19" s="21">
        <v>70000.0</v>
      </c>
      <c r="I19" s="22" t="s">
        <v>12</v>
      </c>
    </row>
    <row r="20">
      <c r="A20" s="8">
        <v>46082.0</v>
      </c>
      <c r="B20" s="9">
        <v>2.0</v>
      </c>
      <c r="C20" s="10">
        <v>11900.0</v>
      </c>
      <c r="D20" s="11">
        <v>0.0</v>
      </c>
      <c r="E20" s="10">
        <v>20000.0</v>
      </c>
      <c r="F20" s="12">
        <v>0.0</v>
      </c>
      <c r="G20" s="10">
        <v>10000.0</v>
      </c>
      <c r="H20" s="14">
        <v>0.0</v>
      </c>
      <c r="I20" s="23"/>
    </row>
    <row r="21">
      <c r="A21" s="16">
        <v>46113.0</v>
      </c>
      <c r="B21" s="17">
        <v>3.0</v>
      </c>
      <c r="C21" s="18">
        <v>11900.0</v>
      </c>
      <c r="D21" s="24">
        <v>0.0</v>
      </c>
      <c r="E21" s="18">
        <v>30000.0</v>
      </c>
      <c r="F21" s="20">
        <v>0.0</v>
      </c>
      <c r="G21" s="18">
        <v>10000.0</v>
      </c>
      <c r="H21" s="25">
        <v>0.0</v>
      </c>
      <c r="I21" s="26"/>
    </row>
    <row r="22">
      <c r="A22" s="8">
        <v>46143.0</v>
      </c>
      <c r="B22" s="9">
        <v>4.0</v>
      </c>
      <c r="C22" s="10">
        <v>11900.0</v>
      </c>
      <c r="D22" s="11">
        <v>0.0</v>
      </c>
      <c r="E22" s="12">
        <v>0.0</v>
      </c>
      <c r="F22" s="10">
        <v>20000.0</v>
      </c>
      <c r="G22" s="10">
        <v>10000.0</v>
      </c>
      <c r="H22" s="14">
        <v>0.0</v>
      </c>
      <c r="I22" s="23"/>
    </row>
    <row r="23">
      <c r="A23" s="16">
        <v>46174.0</v>
      </c>
      <c r="B23" s="17">
        <v>5.0</v>
      </c>
      <c r="C23" s="18">
        <v>11900.0</v>
      </c>
      <c r="D23" s="24">
        <v>0.0</v>
      </c>
      <c r="E23" s="20">
        <v>0.0</v>
      </c>
      <c r="F23" s="20">
        <v>0.0</v>
      </c>
      <c r="G23" s="18">
        <v>10000.0</v>
      </c>
      <c r="H23" s="25">
        <v>0.0</v>
      </c>
      <c r="I23" s="22"/>
    </row>
    <row r="24">
      <c r="A24" s="8">
        <v>46204.0</v>
      </c>
      <c r="B24" s="9">
        <v>6.0</v>
      </c>
      <c r="C24" s="10">
        <v>11900.0</v>
      </c>
      <c r="D24" s="11">
        <v>0.0</v>
      </c>
      <c r="E24" s="12">
        <v>0.0</v>
      </c>
      <c r="F24" s="12">
        <v>0.0</v>
      </c>
      <c r="G24" s="10">
        <v>10000.0</v>
      </c>
      <c r="H24" s="14">
        <v>0.0</v>
      </c>
      <c r="I24" s="23"/>
    </row>
    <row r="25">
      <c r="A25" s="27">
        <v>46235.0</v>
      </c>
      <c r="B25" s="28">
        <v>7.0</v>
      </c>
      <c r="C25" s="29">
        <v>0.0</v>
      </c>
      <c r="D25" s="30">
        <v>0.0</v>
      </c>
      <c r="E25" s="31">
        <v>0.0</v>
      </c>
      <c r="F25" s="31">
        <v>0.0</v>
      </c>
      <c r="G25" s="29">
        <v>0.0</v>
      </c>
      <c r="H25" s="32">
        <v>0.0</v>
      </c>
      <c r="I25" s="33" t="s">
        <v>13</v>
      </c>
    </row>
    <row r="26">
      <c r="A26" s="34" t="s">
        <v>14</v>
      </c>
      <c r="B26" s="35"/>
      <c r="C26" s="36">
        <f t="shared" ref="C26:H26" si="2">SUM(C18:C25)</f>
        <v>83300</v>
      </c>
      <c r="D26" s="37">
        <f t="shared" si="2"/>
        <v>30000</v>
      </c>
      <c r="E26" s="37">
        <f t="shared" si="2"/>
        <v>70000</v>
      </c>
      <c r="F26" s="37">
        <f t="shared" si="2"/>
        <v>12000</v>
      </c>
      <c r="G26" s="37">
        <f t="shared" si="2"/>
        <v>50000</v>
      </c>
      <c r="H26" s="36">
        <f t="shared" si="2"/>
        <v>70000</v>
      </c>
      <c r="I26" s="4"/>
    </row>
    <row r="27">
      <c r="A27" s="38" t="s">
        <v>15</v>
      </c>
      <c r="B27" s="39"/>
      <c r="C27" s="40">
        <f>SUM(D26:H26)</f>
        <v>232000</v>
      </c>
      <c r="D27" s="4"/>
      <c r="E27" s="4"/>
      <c r="F27" s="4"/>
      <c r="G27" s="4"/>
      <c r="H27" s="4"/>
      <c r="I27" s="4"/>
    </row>
    <row r="28">
      <c r="A28" s="41" t="s">
        <v>16</v>
      </c>
      <c r="B28" s="42"/>
      <c r="C28" s="36">
        <f>C27-C26</f>
        <v>148700</v>
      </c>
      <c r="D28" s="4"/>
      <c r="E28" s="4"/>
      <c r="F28" s="4"/>
      <c r="G28" s="4"/>
      <c r="H28" s="4"/>
      <c r="I28" s="4"/>
    </row>
    <row r="31">
      <c r="A31" s="1" t="s">
        <v>18</v>
      </c>
      <c r="F31" s="2" t="s">
        <v>1</v>
      </c>
      <c r="H31" s="1"/>
      <c r="I31" s="1"/>
    </row>
    <row r="32">
      <c r="A32" s="3"/>
      <c r="B32" s="3"/>
      <c r="C32" s="4"/>
      <c r="D32" s="4"/>
      <c r="E32" s="4"/>
      <c r="F32" s="4"/>
      <c r="G32" s="4"/>
      <c r="H32" s="4"/>
      <c r="I32" s="4"/>
    </row>
    <row r="33">
      <c r="A33" s="5" t="s">
        <v>2</v>
      </c>
      <c r="B33" s="6" t="s">
        <v>3</v>
      </c>
      <c r="C33" s="7" t="s">
        <v>4</v>
      </c>
      <c r="D33" s="5" t="s">
        <v>5</v>
      </c>
      <c r="E33" s="7" t="s">
        <v>6</v>
      </c>
      <c r="F33" s="7" t="s">
        <v>7</v>
      </c>
      <c r="G33" s="7" t="s">
        <v>8</v>
      </c>
      <c r="H33" s="6" t="s">
        <v>19</v>
      </c>
      <c r="I33" s="6" t="s">
        <v>10</v>
      </c>
    </row>
    <row r="34">
      <c r="A34" s="8">
        <v>46023.0</v>
      </c>
      <c r="B34" s="9">
        <v>0.0</v>
      </c>
      <c r="C34" s="10">
        <v>9900.0</v>
      </c>
      <c r="D34" s="11">
        <v>0.0</v>
      </c>
      <c r="E34" s="12">
        <v>0.0</v>
      </c>
      <c r="F34" s="13">
        <v>-8000.0</v>
      </c>
      <c r="G34" s="12">
        <v>0.0</v>
      </c>
      <c r="H34" s="14">
        <v>0.0</v>
      </c>
      <c r="I34" s="15" t="s">
        <v>11</v>
      </c>
    </row>
    <row r="35">
      <c r="A35" s="16">
        <v>46054.0</v>
      </c>
      <c r="B35" s="17">
        <v>1.0</v>
      </c>
      <c r="C35" s="18">
        <v>9900.0</v>
      </c>
      <c r="D35" s="19">
        <v>30000.0</v>
      </c>
      <c r="E35" s="18">
        <v>20000.0</v>
      </c>
      <c r="F35" s="20">
        <v>0.0</v>
      </c>
      <c r="G35" s="20">
        <v>0.0</v>
      </c>
      <c r="H35" s="21">
        <v>2000.0</v>
      </c>
      <c r="I35" s="22" t="s">
        <v>12</v>
      </c>
    </row>
    <row r="36">
      <c r="A36" s="8">
        <v>46082.0</v>
      </c>
      <c r="B36" s="9">
        <v>2.0</v>
      </c>
      <c r="C36" s="10">
        <v>9900.0</v>
      </c>
      <c r="D36" s="11">
        <v>0.0</v>
      </c>
      <c r="E36" s="10">
        <v>30000.0</v>
      </c>
      <c r="F36" s="12">
        <v>0.0</v>
      </c>
      <c r="G36" s="10">
        <v>10000.0</v>
      </c>
      <c r="H36" s="14">
        <v>0.0</v>
      </c>
      <c r="I36" s="23"/>
    </row>
    <row r="37">
      <c r="A37" s="16">
        <v>46113.0</v>
      </c>
      <c r="B37" s="17">
        <v>3.0</v>
      </c>
      <c r="C37" s="18">
        <v>9900.0</v>
      </c>
      <c r="D37" s="24">
        <v>0.0</v>
      </c>
      <c r="E37" s="18">
        <v>0.0</v>
      </c>
      <c r="F37" s="20">
        <v>0.0</v>
      </c>
      <c r="G37" s="18">
        <v>10000.0</v>
      </c>
      <c r="H37" s="25">
        <v>0.0</v>
      </c>
      <c r="I37" s="26"/>
    </row>
    <row r="38">
      <c r="A38" s="8">
        <v>46143.0</v>
      </c>
      <c r="B38" s="9">
        <v>4.0</v>
      </c>
      <c r="C38" s="10">
        <v>9900.0</v>
      </c>
      <c r="D38" s="11">
        <v>0.0</v>
      </c>
      <c r="E38" s="12">
        <v>0.0</v>
      </c>
      <c r="F38" s="10">
        <v>20000.0</v>
      </c>
      <c r="G38" s="10">
        <v>10000.0</v>
      </c>
      <c r="H38" s="14">
        <v>0.0</v>
      </c>
      <c r="I38" s="23"/>
    </row>
    <row r="39">
      <c r="A39" s="16">
        <v>46174.0</v>
      </c>
      <c r="B39" s="17">
        <v>5.0</v>
      </c>
      <c r="C39" s="18">
        <v>9900.0</v>
      </c>
      <c r="D39" s="24">
        <v>0.0</v>
      </c>
      <c r="E39" s="20">
        <v>0.0</v>
      </c>
      <c r="F39" s="20">
        <v>0.0</v>
      </c>
      <c r="G39" s="18">
        <v>10000.0</v>
      </c>
      <c r="H39" s="25">
        <v>0.0</v>
      </c>
      <c r="I39" s="22"/>
    </row>
    <row r="40">
      <c r="A40" s="8">
        <v>46204.0</v>
      </c>
      <c r="B40" s="9">
        <v>6.0</v>
      </c>
      <c r="C40" s="10">
        <v>9900.0</v>
      </c>
      <c r="D40" s="11">
        <v>0.0</v>
      </c>
      <c r="E40" s="12">
        <v>0.0</v>
      </c>
      <c r="F40" s="12">
        <v>0.0</v>
      </c>
      <c r="G40" s="10">
        <v>10000.0</v>
      </c>
      <c r="H40" s="14">
        <v>0.0</v>
      </c>
      <c r="I40" s="23"/>
    </row>
    <row r="41">
      <c r="A41" s="27">
        <v>46235.0</v>
      </c>
      <c r="B41" s="28">
        <v>7.0</v>
      </c>
      <c r="C41" s="29">
        <v>0.0</v>
      </c>
      <c r="D41" s="30">
        <v>0.0</v>
      </c>
      <c r="E41" s="31">
        <v>0.0</v>
      </c>
      <c r="F41" s="31">
        <v>0.0</v>
      </c>
      <c r="G41" s="29">
        <v>0.0</v>
      </c>
      <c r="H41" s="32">
        <v>0.0</v>
      </c>
      <c r="I41" s="33" t="s">
        <v>13</v>
      </c>
    </row>
    <row r="42">
      <c r="A42" s="34" t="s">
        <v>14</v>
      </c>
      <c r="B42" s="35"/>
      <c r="C42" s="36">
        <f t="shared" ref="C42:H42" si="3">SUM(C34:C41)</f>
        <v>69300</v>
      </c>
      <c r="D42" s="37">
        <f t="shared" si="3"/>
        <v>30000</v>
      </c>
      <c r="E42" s="37">
        <f t="shared" si="3"/>
        <v>50000</v>
      </c>
      <c r="F42" s="37">
        <f t="shared" si="3"/>
        <v>12000</v>
      </c>
      <c r="G42" s="37">
        <f t="shared" si="3"/>
        <v>50000</v>
      </c>
      <c r="H42" s="36">
        <f t="shared" si="3"/>
        <v>2000</v>
      </c>
      <c r="I42" s="4"/>
    </row>
    <row r="43">
      <c r="A43" s="38" t="s">
        <v>15</v>
      </c>
      <c r="B43" s="39"/>
      <c r="C43" s="40">
        <f>SUM(D42:H42)</f>
        <v>144000</v>
      </c>
      <c r="D43" s="4"/>
      <c r="E43" s="4"/>
      <c r="F43" s="4"/>
      <c r="G43" s="4"/>
      <c r="H43" s="4"/>
      <c r="I43" s="4"/>
    </row>
    <row r="44">
      <c r="A44" s="41" t="s">
        <v>16</v>
      </c>
      <c r="B44" s="42"/>
      <c r="C44" s="36">
        <f>C43-C42</f>
        <v>74700</v>
      </c>
      <c r="D44" s="4"/>
      <c r="E44" s="4"/>
      <c r="F44" s="4"/>
      <c r="G44" s="4"/>
      <c r="H44" s="4"/>
      <c r="I44" s="4"/>
    </row>
    <row r="45">
      <c r="A45" s="3"/>
      <c r="B45" s="3"/>
      <c r="C45" s="4"/>
      <c r="D45" s="4"/>
      <c r="E45" s="4"/>
      <c r="F45" s="4"/>
      <c r="G45" s="4"/>
      <c r="H45" s="4"/>
      <c r="I45" s="4"/>
    </row>
    <row r="46">
      <c r="A46" s="3"/>
      <c r="B46" s="3"/>
      <c r="C46" s="4"/>
      <c r="D46" s="4"/>
      <c r="E46" s="4"/>
      <c r="F46" s="4"/>
      <c r="G46" s="4"/>
      <c r="H46" s="4"/>
      <c r="I46" s="4"/>
    </row>
    <row r="47">
      <c r="A47" s="5" t="s">
        <v>2</v>
      </c>
      <c r="B47" s="6" t="s">
        <v>3</v>
      </c>
      <c r="C47" s="7" t="s">
        <v>4</v>
      </c>
      <c r="D47" s="5" t="s">
        <v>5</v>
      </c>
      <c r="E47" s="7" t="s">
        <v>6</v>
      </c>
      <c r="F47" s="7" t="s">
        <v>7</v>
      </c>
      <c r="G47" s="7" t="s">
        <v>8</v>
      </c>
      <c r="H47" s="6" t="s">
        <v>19</v>
      </c>
      <c r="I47" s="6" t="s">
        <v>10</v>
      </c>
    </row>
    <row r="48">
      <c r="A48" s="8">
        <v>46023.0</v>
      </c>
      <c r="B48" s="9">
        <v>0.0</v>
      </c>
      <c r="C48" s="10">
        <v>11900.0</v>
      </c>
      <c r="D48" s="11">
        <v>0.0</v>
      </c>
      <c r="E48" s="12">
        <v>0.0</v>
      </c>
      <c r="F48" s="13">
        <v>-8000.0</v>
      </c>
      <c r="G48" s="12">
        <v>0.0</v>
      </c>
      <c r="H48" s="14">
        <v>0.0</v>
      </c>
      <c r="I48" s="15" t="s">
        <v>17</v>
      </c>
    </row>
    <row r="49">
      <c r="A49" s="16">
        <v>46054.0</v>
      </c>
      <c r="B49" s="17">
        <v>1.0</v>
      </c>
      <c r="C49" s="18">
        <v>11900.0</v>
      </c>
      <c r="D49" s="19">
        <v>30000.0</v>
      </c>
      <c r="E49" s="18">
        <v>20000.0</v>
      </c>
      <c r="F49" s="20">
        <v>0.0</v>
      </c>
      <c r="G49" s="20">
        <v>0.0</v>
      </c>
      <c r="H49" s="21">
        <v>2000.0</v>
      </c>
      <c r="I49" s="22" t="s">
        <v>12</v>
      </c>
    </row>
    <row r="50">
      <c r="A50" s="8">
        <v>46082.0</v>
      </c>
      <c r="B50" s="9">
        <v>2.0</v>
      </c>
      <c r="C50" s="10">
        <v>11900.0</v>
      </c>
      <c r="D50" s="11">
        <v>0.0</v>
      </c>
      <c r="E50" s="10">
        <v>30000.0</v>
      </c>
      <c r="F50" s="12">
        <v>0.0</v>
      </c>
      <c r="G50" s="10">
        <v>10000.0</v>
      </c>
      <c r="H50" s="14">
        <v>0.0</v>
      </c>
      <c r="I50" s="23"/>
    </row>
    <row r="51">
      <c r="A51" s="16">
        <v>46113.0</v>
      </c>
      <c r="B51" s="17">
        <v>3.0</v>
      </c>
      <c r="C51" s="18">
        <v>11900.0</v>
      </c>
      <c r="D51" s="24">
        <v>0.0</v>
      </c>
      <c r="E51" s="18">
        <v>0.0</v>
      </c>
      <c r="F51" s="20">
        <v>0.0</v>
      </c>
      <c r="G51" s="18">
        <v>10000.0</v>
      </c>
      <c r="H51" s="25">
        <v>0.0</v>
      </c>
      <c r="I51" s="26"/>
    </row>
    <row r="52">
      <c r="A52" s="8">
        <v>46143.0</v>
      </c>
      <c r="B52" s="9">
        <v>4.0</v>
      </c>
      <c r="C52" s="10">
        <v>11900.0</v>
      </c>
      <c r="D52" s="11">
        <v>0.0</v>
      </c>
      <c r="E52" s="12">
        <v>0.0</v>
      </c>
      <c r="F52" s="10">
        <v>20000.0</v>
      </c>
      <c r="G52" s="10">
        <v>10000.0</v>
      </c>
      <c r="H52" s="14">
        <v>0.0</v>
      </c>
      <c r="I52" s="23"/>
    </row>
    <row r="53">
      <c r="A53" s="16">
        <v>46174.0</v>
      </c>
      <c r="B53" s="17">
        <v>5.0</v>
      </c>
      <c r="C53" s="18">
        <v>11900.0</v>
      </c>
      <c r="D53" s="24">
        <v>0.0</v>
      </c>
      <c r="E53" s="20">
        <v>0.0</v>
      </c>
      <c r="F53" s="20">
        <v>0.0</v>
      </c>
      <c r="G53" s="18">
        <v>10000.0</v>
      </c>
      <c r="H53" s="25">
        <v>0.0</v>
      </c>
      <c r="I53" s="22"/>
    </row>
    <row r="54">
      <c r="A54" s="8">
        <v>46204.0</v>
      </c>
      <c r="B54" s="9">
        <v>6.0</v>
      </c>
      <c r="C54" s="10">
        <v>11900.0</v>
      </c>
      <c r="D54" s="11">
        <v>0.0</v>
      </c>
      <c r="E54" s="12">
        <v>0.0</v>
      </c>
      <c r="F54" s="12">
        <v>0.0</v>
      </c>
      <c r="G54" s="10">
        <v>10000.0</v>
      </c>
      <c r="H54" s="14">
        <v>0.0</v>
      </c>
      <c r="I54" s="23"/>
    </row>
    <row r="55">
      <c r="A55" s="27">
        <v>46235.0</v>
      </c>
      <c r="B55" s="28">
        <v>7.0</v>
      </c>
      <c r="C55" s="29">
        <v>0.0</v>
      </c>
      <c r="D55" s="30">
        <v>0.0</v>
      </c>
      <c r="E55" s="31">
        <v>0.0</v>
      </c>
      <c r="F55" s="31">
        <v>0.0</v>
      </c>
      <c r="G55" s="29">
        <v>0.0</v>
      </c>
      <c r="H55" s="32">
        <v>0.0</v>
      </c>
      <c r="I55" s="33" t="s">
        <v>13</v>
      </c>
    </row>
    <row r="56">
      <c r="A56" s="34" t="s">
        <v>14</v>
      </c>
      <c r="B56" s="35"/>
      <c r="C56" s="36">
        <f t="shared" ref="C56:H56" si="4">SUM(C48:C55)</f>
        <v>83300</v>
      </c>
      <c r="D56" s="37">
        <f t="shared" si="4"/>
        <v>30000</v>
      </c>
      <c r="E56" s="37">
        <f t="shared" si="4"/>
        <v>50000</v>
      </c>
      <c r="F56" s="37">
        <f t="shared" si="4"/>
        <v>12000</v>
      </c>
      <c r="G56" s="37">
        <f t="shared" si="4"/>
        <v>50000</v>
      </c>
      <c r="H56" s="36">
        <f t="shared" si="4"/>
        <v>2000</v>
      </c>
      <c r="I56" s="4"/>
    </row>
    <row r="57">
      <c r="A57" s="38" t="s">
        <v>15</v>
      </c>
      <c r="B57" s="39"/>
      <c r="C57" s="40">
        <f>SUM(D56:H56)</f>
        <v>144000</v>
      </c>
      <c r="D57" s="4"/>
      <c r="E57" s="4"/>
      <c r="F57" s="4"/>
      <c r="G57" s="4"/>
      <c r="H57" s="4"/>
      <c r="I57" s="4"/>
    </row>
    <row r="58">
      <c r="A58" s="41" t="s">
        <v>16</v>
      </c>
      <c r="B58" s="42"/>
      <c r="C58" s="36">
        <f>C57-C56</f>
        <v>60700</v>
      </c>
      <c r="D58" s="4"/>
      <c r="E58" s="4"/>
      <c r="F58" s="4"/>
      <c r="G58" s="4"/>
      <c r="H58" s="4"/>
      <c r="I58" s="4"/>
    </row>
  </sheetData>
  <mergeCells count="16">
    <mergeCell ref="A1:E1"/>
    <mergeCell ref="F1:G1"/>
    <mergeCell ref="A12:B12"/>
    <mergeCell ref="A13:B13"/>
    <mergeCell ref="A14:B14"/>
    <mergeCell ref="A26:B26"/>
    <mergeCell ref="A27:B27"/>
    <mergeCell ref="A57:B57"/>
    <mergeCell ref="A58:B58"/>
    <mergeCell ref="A28:B28"/>
    <mergeCell ref="A31:E31"/>
    <mergeCell ref="F31:G31"/>
    <mergeCell ref="A42:B42"/>
    <mergeCell ref="A43:B43"/>
    <mergeCell ref="A44:B44"/>
    <mergeCell ref="A56:B56"/>
  </mergeCells>
  <hyperlinks>
    <hyperlink r:id="rId1" ref="F1"/>
    <hyperlink r:id="rId2" ref="I4"/>
    <hyperlink r:id="rId3" ref="I18"/>
    <hyperlink r:id="rId4" ref="F31"/>
    <hyperlink r:id="rId5" ref="I34"/>
    <hyperlink r:id="rId6" ref="I48"/>
  </hyperlinks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